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52511"/>
</workbook>
</file>

<file path=xl/calcChain.xml><?xml version="1.0" encoding="utf-8"?>
<calcChain xmlns="http://schemas.openxmlformats.org/spreadsheetml/2006/main">
  <c r="F22" i="1" l="1"/>
  <c r="I14" i="1"/>
  <c r="I13" i="1"/>
  <c r="I22" i="1" s="1"/>
  <c r="D22" i="1" l="1"/>
</calcChain>
</file>

<file path=xl/sharedStrings.xml><?xml version="1.0" encoding="utf-8"?>
<sst xmlns="http://schemas.openxmlformats.org/spreadsheetml/2006/main" count="39" uniqueCount="31">
  <si>
    <t>№</t>
  </si>
  <si>
    <t>сумма</t>
  </si>
  <si>
    <t>ФИО спонсора                                                              (от кого поступили средства)</t>
  </si>
  <si>
    <t>дата поступления на л/счёт гимназии</t>
  </si>
  <si>
    <t>назначение</t>
  </si>
  <si>
    <t>Номер и дата платёжного поручения</t>
  </si>
  <si>
    <t>Назначение платежа</t>
  </si>
  <si>
    <t xml:space="preserve">Входящий остаток на 01.01.2017 г. </t>
  </si>
  <si>
    <t>Бесшкурова А.А.</t>
  </si>
  <si>
    <t>Ирамадзе  Е.В.</t>
  </si>
  <si>
    <t>Гусейнов З.Д.</t>
  </si>
  <si>
    <t>Мурадян А. Ю.</t>
  </si>
  <si>
    <t>НЧОУ СПО Сочинский финансово-юридический колледж</t>
  </si>
  <si>
    <t>Калайджян Е.С.</t>
  </si>
  <si>
    <t>16.08.2017г</t>
  </si>
  <si>
    <t>Пегливонян Г.В.</t>
  </si>
  <si>
    <t>Велицкий В.В.</t>
  </si>
  <si>
    <t>Гункин Г.В.</t>
  </si>
  <si>
    <t>Остаток  средст на лиц.счёте на 31.12.2017г.</t>
  </si>
  <si>
    <r>
      <t xml:space="preserve">кассовый расход                                  </t>
    </r>
    <r>
      <rPr>
        <sz val="9"/>
        <color theme="1"/>
        <rFont val="Calibri"/>
        <family val="2"/>
        <charset val="204"/>
        <scheme val="minor"/>
      </rPr>
      <t>(в том числе за счёт остатка 2017г.)</t>
    </r>
  </si>
  <si>
    <t>ремонт видеонабл.</t>
  </si>
  <si>
    <t>мебель</t>
  </si>
  <si>
    <t>программное обеспечение</t>
  </si>
  <si>
    <t>п/п 551 от 25.10.2017г</t>
  </si>
  <si>
    <t>п/п 198 от 04.05.2017г.</t>
  </si>
  <si>
    <t>п/п 483 от 18.09.2017г.</t>
  </si>
  <si>
    <t>ИТОГО поступило средств за 2017 год</t>
  </si>
  <si>
    <t>Предопл100%ЗаПрогрОбеспеч"СерверИнженТехнТворчШкольнНаукоградыИнжен.иТехничТворчУчащКонтр.Т-9000078-563-18-05-52от12.09.17Сч90000-563-18-05-52-Сот12.09.17г(п.4ч.1ст.93ФЗ-44)</t>
  </si>
  <si>
    <t>(УвеличСт-тиОснСр-в)УченичМебельДляКабФизикиМунКонтр.459 от 02.10.2017г.Сч.459 от 20.10.17г.Сч.ф.547от 20.10.17г.АктПр-пер.1от20.10.2017г(п4ч1ст93ФЗ-44)</t>
  </si>
  <si>
    <t>Ремонт системы виденабл.Дог.17.10 от 31.01.2017г.Сч.9 от 31.01.2017гАкт о приёмкеВыпРабот(ФормаКС-2)1от31.01.17Спр.о ст-ти вып.раб.КС-3 от31.01.17(п.4ч.1ст.93ФЗ-44)</t>
  </si>
  <si>
    <t>Отчёт по договорам спонсорской (благотворительной) помощи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</si>
</sst>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/>
    <xf numFmtId="4" fontId="0" fillId="0" borderId="1" xfId="0" applyNumberForma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right" wrapText="1"/>
    </xf>
    <xf numFmtId="4" fontId="0" fillId="0" borderId="2" xfId="0" applyNumberFormat="1" applyFill="1" applyBorder="1" applyAlignment="1">
      <alignment horizontal="right" wrapText="1"/>
    </xf>
    <xf numFmtId="4" fontId="0" fillId="0" borderId="4" xfId="0" applyNumberForma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25" sqref="K25"/>
    </sheetView>
  </sheetViews>
  <sheetFormatPr defaultRowHeight="15" x14ac:dyDescent="0.25"/>
  <cols>
    <col min="1" max="1" width="5.85546875" customWidth="1"/>
    <col min="2" max="2" width="20.28515625" customWidth="1"/>
    <col min="3" max="3" width="15.85546875" customWidth="1"/>
    <col min="4" max="4" width="14.85546875" customWidth="1"/>
    <col min="5" max="5" width="20.7109375" customWidth="1"/>
    <col min="6" max="6" width="15" customWidth="1"/>
    <col min="7" max="7" width="15.5703125" customWidth="1"/>
    <col min="8" max="8" width="26.140625" customWidth="1"/>
    <col min="9" max="9" width="13.28515625" customWidth="1"/>
  </cols>
  <sheetData>
    <row r="1" spans="1:12" ht="20.25" customHeight="1" x14ac:dyDescent="0.25">
      <c r="B1" s="56" t="s">
        <v>30</v>
      </c>
      <c r="C1" s="56"/>
      <c r="D1" s="56"/>
      <c r="E1" s="56"/>
      <c r="F1" s="56"/>
      <c r="G1" s="56"/>
      <c r="H1" s="56"/>
      <c r="I1" s="56"/>
    </row>
    <row r="2" spans="1:12" ht="65.25" customHeight="1" x14ac:dyDescent="0.25">
      <c r="A2" s="2" t="s">
        <v>0</v>
      </c>
      <c r="B2" s="3" t="s">
        <v>2</v>
      </c>
      <c r="C2" s="3" t="s">
        <v>3</v>
      </c>
      <c r="D2" s="2" t="s">
        <v>1</v>
      </c>
      <c r="E2" s="2" t="s">
        <v>4</v>
      </c>
      <c r="F2" s="4" t="s">
        <v>19</v>
      </c>
      <c r="G2" s="4" t="s">
        <v>5</v>
      </c>
      <c r="H2" s="4" t="s">
        <v>6</v>
      </c>
      <c r="I2" s="4" t="s">
        <v>18</v>
      </c>
    </row>
    <row r="3" spans="1:12" ht="15" customHeight="1" x14ac:dyDescent="0.25">
      <c r="A3" s="2"/>
      <c r="B3" s="57" t="s">
        <v>7</v>
      </c>
      <c r="C3" s="58"/>
      <c r="D3" s="9">
        <v>104.32</v>
      </c>
      <c r="E3" s="14"/>
      <c r="F3" s="7"/>
      <c r="G3" s="19"/>
      <c r="H3" s="19"/>
      <c r="I3" s="41">
        <v>104.32</v>
      </c>
      <c r="L3" s="28"/>
    </row>
    <row r="4" spans="1:12" ht="30.75" customHeight="1" x14ac:dyDescent="0.25">
      <c r="A4" s="2">
        <v>1</v>
      </c>
      <c r="B4" s="2" t="s">
        <v>8</v>
      </c>
      <c r="C4" s="16">
        <v>42754</v>
      </c>
      <c r="D4" s="13">
        <v>6000</v>
      </c>
      <c r="E4" s="15" t="s">
        <v>20</v>
      </c>
      <c r="F4" s="60">
        <v>7947</v>
      </c>
      <c r="G4" s="59" t="s">
        <v>24</v>
      </c>
      <c r="H4" s="61" t="s">
        <v>29</v>
      </c>
      <c r="I4" s="39"/>
    </row>
    <row r="5" spans="1:12" ht="55.5" customHeight="1" x14ac:dyDescent="0.25">
      <c r="A5" s="2">
        <v>2</v>
      </c>
      <c r="B5" s="2" t="s">
        <v>8</v>
      </c>
      <c r="C5" s="16">
        <v>42755</v>
      </c>
      <c r="D5" s="13">
        <v>2000</v>
      </c>
      <c r="E5" s="15" t="s">
        <v>20</v>
      </c>
      <c r="F5" s="60"/>
      <c r="G5" s="59"/>
      <c r="H5" s="61"/>
      <c r="I5" s="42">
        <v>53</v>
      </c>
    </row>
    <row r="6" spans="1:12" ht="15" customHeight="1" x14ac:dyDescent="0.25">
      <c r="A6" s="2">
        <v>3</v>
      </c>
      <c r="B6" s="8" t="s">
        <v>9</v>
      </c>
      <c r="C6" s="16">
        <v>42817</v>
      </c>
      <c r="D6" s="13">
        <v>10000</v>
      </c>
      <c r="E6" s="15" t="s">
        <v>21</v>
      </c>
      <c r="F6" s="48">
        <v>55300</v>
      </c>
      <c r="G6" s="54" t="s">
        <v>23</v>
      </c>
      <c r="H6" s="54" t="s">
        <v>28</v>
      </c>
      <c r="I6" s="51">
        <v>4700</v>
      </c>
    </row>
    <row r="7" spans="1:12" ht="15" customHeight="1" x14ac:dyDescent="0.25">
      <c r="A7" s="2">
        <v>4</v>
      </c>
      <c r="B7" s="8" t="s">
        <v>10</v>
      </c>
      <c r="C7" s="16">
        <v>42853</v>
      </c>
      <c r="D7" s="13">
        <v>5000</v>
      </c>
      <c r="E7" s="15" t="s">
        <v>21</v>
      </c>
      <c r="F7" s="49"/>
      <c r="G7" s="54"/>
      <c r="H7" s="54"/>
      <c r="I7" s="52"/>
    </row>
    <row r="8" spans="1:12" ht="15" customHeight="1" x14ac:dyDescent="0.25">
      <c r="A8" s="2">
        <v>5</v>
      </c>
      <c r="B8" s="30" t="s">
        <v>11</v>
      </c>
      <c r="C8" s="16">
        <v>42884</v>
      </c>
      <c r="D8" s="13">
        <v>10000</v>
      </c>
      <c r="E8" s="15" t="s">
        <v>21</v>
      </c>
      <c r="F8" s="49"/>
      <c r="G8" s="54"/>
      <c r="H8" s="54"/>
      <c r="I8" s="52"/>
    </row>
    <row r="9" spans="1:12" ht="35.25" customHeight="1" x14ac:dyDescent="0.25">
      <c r="A9" s="5">
        <v>6</v>
      </c>
      <c r="B9" s="31" t="s">
        <v>12</v>
      </c>
      <c r="C9" s="32">
        <v>42926</v>
      </c>
      <c r="D9" s="33">
        <v>20000</v>
      </c>
      <c r="E9" s="15" t="s">
        <v>21</v>
      </c>
      <c r="F9" s="49"/>
      <c r="G9" s="54"/>
      <c r="H9" s="54"/>
      <c r="I9" s="52"/>
    </row>
    <row r="10" spans="1:12" ht="18.75" customHeight="1" x14ac:dyDescent="0.25">
      <c r="A10" s="5">
        <v>7</v>
      </c>
      <c r="B10" s="10" t="s">
        <v>13</v>
      </c>
      <c r="C10" s="10" t="s">
        <v>14</v>
      </c>
      <c r="D10" s="12">
        <v>10000</v>
      </c>
      <c r="E10" s="15" t="s">
        <v>21</v>
      </c>
      <c r="F10" s="49"/>
      <c r="G10" s="54"/>
      <c r="H10" s="54"/>
      <c r="I10" s="52"/>
    </row>
    <row r="11" spans="1:12" ht="17.25" customHeight="1" x14ac:dyDescent="0.25">
      <c r="A11" s="5">
        <v>8</v>
      </c>
      <c r="B11" s="10" t="s">
        <v>15</v>
      </c>
      <c r="C11" s="11">
        <v>42978</v>
      </c>
      <c r="D11" s="12">
        <v>5000</v>
      </c>
      <c r="E11" s="15" t="s">
        <v>21</v>
      </c>
      <c r="F11" s="50"/>
      <c r="G11" s="55"/>
      <c r="H11" s="55"/>
      <c r="I11" s="53"/>
    </row>
    <row r="12" spans="1:12" ht="18.75" customHeight="1" x14ac:dyDescent="0.25">
      <c r="A12" s="5">
        <v>9</v>
      </c>
      <c r="B12" s="10" t="s">
        <v>16</v>
      </c>
      <c r="C12" s="11">
        <v>42979</v>
      </c>
      <c r="D12" s="12">
        <v>5000</v>
      </c>
      <c r="E12" s="15" t="s">
        <v>21</v>
      </c>
      <c r="F12" s="29">
        <v>0</v>
      </c>
      <c r="G12" s="34"/>
      <c r="H12" s="27"/>
      <c r="I12" s="39">
        <v>5000</v>
      </c>
    </row>
    <row r="13" spans="1:12" ht="100.5" customHeight="1" x14ac:dyDescent="0.25">
      <c r="A13" s="43">
        <v>10</v>
      </c>
      <c r="B13" s="44" t="s">
        <v>17</v>
      </c>
      <c r="C13" s="32">
        <v>42961</v>
      </c>
      <c r="D13" s="33">
        <v>10000</v>
      </c>
      <c r="E13" s="8" t="s">
        <v>22</v>
      </c>
      <c r="F13" s="29">
        <v>9600</v>
      </c>
      <c r="G13" s="35" t="s">
        <v>25</v>
      </c>
      <c r="H13" s="22" t="s">
        <v>27</v>
      </c>
      <c r="I13" s="39">
        <f>D13-F13</f>
        <v>400</v>
      </c>
    </row>
    <row r="14" spans="1:12" hidden="1" x14ac:dyDescent="0.25">
      <c r="A14" s="5">
        <v>9</v>
      </c>
      <c r="B14" s="10"/>
      <c r="C14" s="11"/>
      <c r="D14" s="12"/>
      <c r="E14" s="15"/>
      <c r="F14" s="29"/>
      <c r="G14" s="27"/>
      <c r="H14" s="22"/>
      <c r="I14" s="21">
        <f>D14-F14</f>
        <v>0</v>
      </c>
    </row>
    <row r="15" spans="1:12" hidden="1" x14ac:dyDescent="0.25">
      <c r="A15" s="5">
        <v>10</v>
      </c>
      <c r="B15" s="10"/>
      <c r="C15" s="11"/>
      <c r="D15" s="12"/>
      <c r="E15" s="15"/>
      <c r="F15" s="29"/>
      <c r="G15" s="22"/>
      <c r="H15" s="54"/>
      <c r="I15" s="21">
        <v>5000</v>
      </c>
    </row>
    <row r="16" spans="1:12" ht="18.75" hidden="1" customHeight="1" x14ac:dyDescent="0.25">
      <c r="A16" s="5">
        <v>11</v>
      </c>
      <c r="B16" s="10"/>
      <c r="C16" s="11"/>
      <c r="D16" s="12"/>
      <c r="E16" s="36"/>
      <c r="F16" s="21"/>
      <c r="G16" s="23"/>
      <c r="H16" s="54"/>
      <c r="I16" s="37"/>
    </row>
    <row r="17" spans="1:11" hidden="1" x14ac:dyDescent="0.25">
      <c r="A17" s="5">
        <v>12</v>
      </c>
      <c r="B17" s="10"/>
      <c r="C17" s="11"/>
      <c r="D17" s="12"/>
      <c r="E17" s="15"/>
      <c r="F17" s="21"/>
      <c r="G17" s="22"/>
      <c r="H17" s="54"/>
      <c r="I17" s="37"/>
    </row>
    <row r="18" spans="1:11" hidden="1" x14ac:dyDescent="0.25">
      <c r="A18" s="5">
        <v>13</v>
      </c>
      <c r="B18" s="10"/>
      <c r="C18" s="11"/>
      <c r="D18" s="12"/>
      <c r="E18" s="6"/>
      <c r="F18" s="25"/>
      <c r="G18" s="26"/>
      <c r="H18" s="55"/>
      <c r="I18" s="37"/>
    </row>
    <row r="19" spans="1:11" hidden="1" x14ac:dyDescent="0.25">
      <c r="A19" s="5">
        <v>14</v>
      </c>
      <c r="B19" s="10"/>
      <c r="C19" s="11"/>
      <c r="D19" s="12"/>
      <c r="E19" s="20"/>
      <c r="F19" s="29"/>
      <c r="G19" s="27"/>
      <c r="H19" s="59"/>
      <c r="I19" s="37"/>
    </row>
    <row r="20" spans="1:11" hidden="1" x14ac:dyDescent="0.25">
      <c r="A20" s="5">
        <v>15</v>
      </c>
      <c r="B20" s="10"/>
      <c r="C20" s="11"/>
      <c r="D20" s="12"/>
      <c r="E20" s="20"/>
      <c r="F20" s="29"/>
      <c r="G20" s="27"/>
      <c r="H20" s="59"/>
      <c r="I20" s="37"/>
    </row>
    <row r="21" spans="1:11" hidden="1" x14ac:dyDescent="0.25">
      <c r="A21" s="5">
        <v>16</v>
      </c>
      <c r="B21" s="10"/>
      <c r="C21" s="11"/>
      <c r="D21" s="12"/>
      <c r="E21" s="20"/>
      <c r="F21" s="29"/>
      <c r="G21" s="27"/>
      <c r="H21" s="24"/>
      <c r="I21" s="38"/>
    </row>
    <row r="22" spans="1:11" ht="29.25" customHeight="1" x14ac:dyDescent="0.25">
      <c r="A22" s="45" t="s">
        <v>26</v>
      </c>
      <c r="B22" s="46"/>
      <c r="C22" s="47"/>
      <c r="D22" s="17">
        <f>SUM(D4:D21)</f>
        <v>83000</v>
      </c>
      <c r="E22" s="18"/>
      <c r="F22" s="17">
        <f>F4+F6+F13+F14+F15</f>
        <v>72847</v>
      </c>
      <c r="G22" s="17"/>
      <c r="H22" s="17"/>
      <c r="I22" s="40">
        <f>I3+I5+I6+I12+I13</f>
        <v>10257.32</v>
      </c>
      <c r="K22" s="1"/>
    </row>
    <row r="23" spans="1:11" x14ac:dyDescent="0.25">
      <c r="I23" s="1"/>
    </row>
    <row r="24" spans="1:11" x14ac:dyDescent="0.25">
      <c r="F24" s="1"/>
    </row>
    <row r="25" spans="1:11" x14ac:dyDescent="0.25">
      <c r="D25" s="1"/>
      <c r="F25" s="1"/>
      <c r="G25" s="1"/>
      <c r="H25" s="1"/>
    </row>
    <row r="26" spans="1:11" x14ac:dyDescent="0.25">
      <c r="G26" s="1"/>
    </row>
    <row r="28" spans="1:11" x14ac:dyDescent="0.25">
      <c r="F28" s="1"/>
    </row>
  </sheetData>
  <mergeCells count="12">
    <mergeCell ref="B1:I1"/>
    <mergeCell ref="B3:C3"/>
    <mergeCell ref="H19:H20"/>
    <mergeCell ref="H15:H18"/>
    <mergeCell ref="F4:F5"/>
    <mergeCell ref="G4:G5"/>
    <mergeCell ref="H4:H5"/>
    <mergeCell ref="A22:C22"/>
    <mergeCell ref="F6:F11"/>
    <mergeCell ref="I6:I11"/>
    <mergeCell ref="G6:G11"/>
    <mergeCell ref="H6:H1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2018-03-09T13:28:16Z</dcterms:modified>
</cp:coreProperties>
</file>